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1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4" l="1"/>
  <c r="I34" i="4"/>
  <c r="H34" i="4"/>
  <c r="G34" i="4"/>
  <c r="F34" i="4"/>
  <c r="E34" i="4"/>
  <c r="J27" i="4"/>
  <c r="I27" i="4"/>
  <c r="H27" i="4"/>
  <c r="G27" i="4"/>
  <c r="F27" i="4"/>
  <c r="E27" i="4"/>
  <c r="J29" i="2"/>
  <c r="I29" i="2"/>
  <c r="H29" i="2"/>
  <c r="G29" i="2"/>
  <c r="F29" i="2"/>
  <c r="E29" i="2"/>
  <c r="J26" i="2"/>
  <c r="I26" i="2"/>
  <c r="H26" i="2"/>
  <c r="G26" i="2"/>
  <c r="F26" i="2"/>
  <c r="E26" i="2"/>
  <c r="F10" i="4" l="1"/>
  <c r="G10" i="4"/>
  <c r="H10" i="4"/>
  <c r="I10" i="4"/>
  <c r="J10" i="4"/>
  <c r="E10" i="4"/>
  <c r="J9" i="2" l="1"/>
  <c r="I9" i="2"/>
  <c r="H9" i="2"/>
  <c r="G9" i="2"/>
  <c r="F9" i="2"/>
  <c r="E9" i="2"/>
  <c r="J17" i="4" l="1"/>
  <c r="I17" i="4"/>
  <c r="H17" i="4"/>
  <c r="G17" i="4"/>
  <c r="F17" i="4"/>
  <c r="E17" i="4"/>
  <c r="I16" i="2" l="1"/>
  <c r="H16" i="2"/>
  <c r="G16" i="2"/>
  <c r="E16" i="2"/>
  <c r="J16" i="2" l="1"/>
  <c r="F16" i="2"/>
</calcChain>
</file>

<file path=xl/sharedStrings.xml><?xml version="1.0" encoding="utf-8"?>
<sst xmlns="http://schemas.openxmlformats.org/spreadsheetml/2006/main" count="465" uniqueCount="188">
  <si>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</si>
  <si>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</si>
  <si>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</si>
  <si>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</si>
  <si>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</si>
  <si>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</si>
  <si>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</si>
  <si>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</si>
  <si>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</si>
  <si>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</si>
  <si>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</si>
  <si>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</si>
  <si>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</si>
  <si>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</si>
  <si>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</si>
  <si>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</si>
  <si>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</si>
  <si>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</si>
  <si>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</si>
  <si>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</si>
  <si>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</si>
  <si>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</si>
  <si>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</si>
  <si>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</si>
  <si>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</si>
  <si>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</si>
  <si>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</si>
  <si>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</si>
  <si>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</si>
  <si>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</si>
  <si>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</si>
  <si>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</si>
  <si>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</si>
  <si>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</si>
  <si>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</si>
  <si>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</si>
  <si>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</si>
  <si>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</si>
  <si>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</si>
  <si>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</si>
  <si>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</si>
  <si>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</si>
  <si>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</si>
  <si>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</si>
  <si>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</si>
  <si>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</si>
  <si>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</si>
  <si>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</si>
  <si>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</si>
  <si>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</si>
  <si>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</si>
  <si>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</si>
  <si>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</si>
  <si>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</si>
  <si>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</si>
  <si>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</si>
  <si>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</si>
  <si>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</si>
  <si>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</si>
  <si>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</si>
  <si>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</si>
  <si>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</si>
  <si>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</si>
  <si>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</si>
  <si>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</si>
  <si>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</si>
  <si>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</si>
  <si>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</si>
  <si>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</si>
  <si>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</si>
  <si>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</si>
  <si>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</si>
  <si>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</si>
  <si>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</si>
  <si>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</si>
  <si>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</si>
  <si>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</si>
  <si>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</si>
  <si>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</si>
  <si>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</si>
  <si>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</si>
  <si>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</si>
  <si>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</si>
  <si>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</si>
  <si>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</si>
  <si>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</si>
  <si>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</si>
  <si>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</si>
  <si>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</si>
  <si>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</si>
  <si>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</si>
  <si>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</si>
  <si>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</si>
  <si>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</si>
  <si>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</si>
  <si>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</si>
  <si>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</si>
  <si>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</si>
  <si>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</si>
  <si>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</si>
  <si>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</si>
  <si>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</si>
  <si>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</si>
  <si>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</si>
  <si>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3,89</t>
  </si>
  <si>
    <t>Макароны отварные</t>
  </si>
  <si>
    <t>5,52</t>
  </si>
  <si>
    <t>5,3</t>
  </si>
  <si>
    <t>35,33</t>
  </si>
  <si>
    <t>Птица отварная в соусе</t>
  </si>
  <si>
    <t>23,43</t>
  </si>
  <si>
    <t>1,25</t>
  </si>
  <si>
    <t>Чай с сахаром</t>
  </si>
  <si>
    <t>12,04</t>
  </si>
  <si>
    <t>Салат из свежей моркови</t>
  </si>
  <si>
    <t>82,08</t>
  </si>
  <si>
    <t>0,68</t>
  </si>
  <si>
    <t>6,23</t>
  </si>
  <si>
    <t>Суп гороховый</t>
  </si>
  <si>
    <t>98,79</t>
  </si>
  <si>
    <t>2,34</t>
  </si>
  <si>
    <t>13,61</t>
  </si>
  <si>
    <t>Жаркое по -домашнему</t>
  </si>
  <si>
    <t>220</t>
  </si>
  <si>
    <t>334,08</t>
  </si>
  <si>
    <t>22,54</t>
  </si>
  <si>
    <t>17,33</t>
  </si>
  <si>
    <t>22,13</t>
  </si>
  <si>
    <t>Фрукт</t>
  </si>
  <si>
    <t>27</t>
  </si>
  <si>
    <t>0,24</t>
  </si>
  <si>
    <t>2,4</t>
  </si>
  <si>
    <t>6,24</t>
  </si>
  <si>
    <t>79,03</t>
  </si>
  <si>
    <t>1,87</t>
  </si>
  <si>
    <t>3,11</t>
  </si>
  <si>
    <t>10,89</t>
  </si>
  <si>
    <t>45</t>
  </si>
  <si>
    <t>180</t>
  </si>
  <si>
    <t>6,62</t>
  </si>
  <si>
    <t>6,36</t>
  </si>
  <si>
    <t>42,4</t>
  </si>
  <si>
    <t>26,03</t>
  </si>
  <si>
    <t>1,39</t>
  </si>
  <si>
    <t>4,8</t>
  </si>
  <si>
    <t>Бутерброд с сыром</t>
  </si>
  <si>
    <t>5,59</t>
  </si>
  <si>
    <t>9,01</t>
  </si>
  <si>
    <t>8,51</t>
  </si>
  <si>
    <t>136,8</t>
  </si>
  <si>
    <t>1,13</t>
  </si>
  <si>
    <t>10,08</t>
  </si>
  <si>
    <t>10,38</t>
  </si>
  <si>
    <t>МБОУ "ОСОШ№3", 1 ступень ОВЗ</t>
  </si>
  <si>
    <t>Полдник</t>
  </si>
  <si>
    <t>Сок фруктовый</t>
  </si>
  <si>
    <t>62,18</t>
  </si>
  <si>
    <t>0,6</t>
  </si>
  <si>
    <t>0,09</t>
  </si>
  <si>
    <t>14,74</t>
  </si>
  <si>
    <t>Булочка "Домашняя"</t>
  </si>
  <si>
    <t>228,2</t>
  </si>
  <si>
    <t>4,37</t>
  </si>
  <si>
    <t>7,07</t>
  </si>
  <si>
    <t>36,8</t>
  </si>
  <si>
    <t>113</t>
  </si>
  <si>
    <t>3,8</t>
  </si>
  <si>
    <t>24,85</t>
  </si>
  <si>
    <t>12,4</t>
  </si>
  <si>
    <t>13,35</t>
  </si>
  <si>
    <t>15,00</t>
  </si>
  <si>
    <t>46,00</t>
  </si>
  <si>
    <t>5,00</t>
  </si>
  <si>
    <t>26,44</t>
  </si>
  <si>
    <t>13,06</t>
  </si>
  <si>
    <t>18,90</t>
  </si>
  <si>
    <t>50,00</t>
  </si>
  <si>
    <t>4,80</t>
  </si>
  <si>
    <t>24,11</t>
  </si>
  <si>
    <t>23,09</t>
  </si>
  <si>
    <t>4,0</t>
  </si>
  <si>
    <t>137,48</t>
  </si>
  <si>
    <t>24,45</t>
  </si>
  <si>
    <t>117,50</t>
  </si>
  <si>
    <t>20,40</t>
  </si>
  <si>
    <t>22,04</t>
  </si>
  <si>
    <t>58,01</t>
  </si>
  <si>
    <t>58,61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</si>
</sst>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26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2" xfId="0" applyFill="1" applyBorder="1"/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wrapText="1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35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0" xfId="0" applyFill="1" applyBorder="1"/>
    <xf numFmtId="0" fontId="0" fillId="3" borderId="36" xfId="0" applyFill="1" applyBorder="1"/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33" xfId="0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3" borderId="34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8" t="s">
        <v>102</v>
      </c>
      <c r="C1" s="98"/>
      <c r="D1" s="99"/>
      <c r="E1" s="40" t="s">
        <v>20</v>
      </c>
      <c r="F1" s="41"/>
      <c r="G1" s="40"/>
      <c r="H1" s="40"/>
      <c r="I1" s="40" t="s">
        <v>1</v>
      </c>
      <c r="J1" s="42">
        <v>45688</v>
      </c>
    </row>
    <row r="2" spans="1:10" ht="7.5" customHeight="1" thickBot="1" x14ac:dyDescent="0.3">
      <c r="A2" s="43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100" t="s">
        <v>2</v>
      </c>
      <c r="B3" s="44" t="s">
        <v>3</v>
      </c>
      <c r="C3" s="45" t="s">
        <v>23</v>
      </c>
      <c r="D3" s="45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5" t="s">
        <v>8</v>
      </c>
      <c r="J3" s="47" t="s">
        <v>9</v>
      </c>
    </row>
    <row r="4" spans="1:10" x14ac:dyDescent="0.25">
      <c r="A4" s="100"/>
      <c r="B4" s="48" t="s">
        <v>11</v>
      </c>
      <c r="C4" s="49">
        <v>204</v>
      </c>
      <c r="D4" s="50" t="s">
        <v>105</v>
      </c>
      <c r="E4" s="51" t="s">
        <v>138</v>
      </c>
      <c r="F4" s="51" t="s">
        <v>170</v>
      </c>
      <c r="G4" s="52">
        <v>253.32</v>
      </c>
      <c r="H4" s="51" t="s">
        <v>139</v>
      </c>
      <c r="I4" s="51" t="s">
        <v>140</v>
      </c>
      <c r="J4" s="53" t="s">
        <v>141</v>
      </c>
    </row>
    <row r="5" spans="1:10" x14ac:dyDescent="0.25">
      <c r="A5" s="100"/>
      <c r="B5" s="54"/>
      <c r="C5" s="55">
        <v>192</v>
      </c>
      <c r="D5" s="56" t="s">
        <v>109</v>
      </c>
      <c r="E5" s="57" t="s">
        <v>43</v>
      </c>
      <c r="F5" s="57" t="s">
        <v>176</v>
      </c>
      <c r="G5" s="52">
        <v>346.69</v>
      </c>
      <c r="H5" s="57" t="s">
        <v>142</v>
      </c>
      <c r="I5" s="57" t="s">
        <v>142</v>
      </c>
      <c r="J5" s="58" t="s">
        <v>143</v>
      </c>
    </row>
    <row r="6" spans="1:10" x14ac:dyDescent="0.25">
      <c r="A6" s="100"/>
      <c r="B6" s="54" t="s">
        <v>12</v>
      </c>
      <c r="C6" s="55">
        <v>271</v>
      </c>
      <c r="D6" s="56" t="s">
        <v>112</v>
      </c>
      <c r="E6" s="59" t="s">
        <v>33</v>
      </c>
      <c r="F6" s="59" t="s">
        <v>172</v>
      </c>
      <c r="G6" s="52">
        <v>48.64</v>
      </c>
      <c r="H6" s="59" t="s">
        <v>27</v>
      </c>
      <c r="I6" s="59"/>
      <c r="J6" s="60" t="s">
        <v>113</v>
      </c>
    </row>
    <row r="7" spans="1:10" x14ac:dyDescent="0.25">
      <c r="A7" s="100"/>
      <c r="B7" s="61" t="s">
        <v>21</v>
      </c>
      <c r="C7" s="55"/>
      <c r="D7" s="56" t="s">
        <v>101</v>
      </c>
      <c r="E7" s="59" t="s">
        <v>99</v>
      </c>
      <c r="F7" s="59" t="s">
        <v>177</v>
      </c>
      <c r="G7" s="59" t="s">
        <v>183</v>
      </c>
      <c r="H7" s="59" t="s">
        <v>180</v>
      </c>
      <c r="I7" s="59" t="s">
        <v>100</v>
      </c>
      <c r="J7" s="60" t="s">
        <v>182</v>
      </c>
    </row>
    <row r="8" spans="1:10" x14ac:dyDescent="0.25">
      <c r="A8" s="62"/>
      <c r="B8" s="92"/>
      <c r="C8" s="64"/>
      <c r="D8" s="65" t="s">
        <v>128</v>
      </c>
      <c r="E8" s="66" t="s">
        <v>43</v>
      </c>
      <c r="F8" s="66" t="s">
        <v>178</v>
      </c>
      <c r="G8" s="66" t="s">
        <v>129</v>
      </c>
      <c r="H8" s="66" t="s">
        <v>130</v>
      </c>
      <c r="I8" s="66" t="s">
        <v>131</v>
      </c>
      <c r="J8" s="67" t="s">
        <v>132</v>
      </c>
    </row>
    <row r="9" spans="1:10" ht="15.75" thickBot="1" x14ac:dyDescent="0.3">
      <c r="A9" s="62"/>
      <c r="B9" s="63"/>
      <c r="C9" s="93">
        <v>342</v>
      </c>
      <c r="D9" s="94" t="s">
        <v>145</v>
      </c>
      <c r="E9" s="59" t="s">
        <v>137</v>
      </c>
      <c r="F9" s="59" t="s">
        <v>175</v>
      </c>
      <c r="G9" s="52">
        <v>8.51</v>
      </c>
      <c r="H9" s="59" t="s">
        <v>181</v>
      </c>
      <c r="I9" s="59" t="s">
        <v>146</v>
      </c>
      <c r="J9" s="60" t="s">
        <v>147</v>
      </c>
    </row>
    <row r="10" spans="1:10" ht="15.75" thickBot="1" x14ac:dyDescent="0.3">
      <c r="A10" s="62"/>
      <c r="B10" s="68" t="s">
        <v>26</v>
      </c>
      <c r="C10" s="69"/>
      <c r="D10" s="70"/>
      <c r="E10" s="71">
        <f>E4+E5+E6+E7+E8+E9</f>
        <v>675</v>
      </c>
      <c r="F10" s="71">
        <f t="shared" ref="F10:J10" si="0">F4+F5+F6+F7+F8+F9</f>
        <v>117.81</v>
      </c>
      <c r="G10" s="71">
        <f t="shared" si="0"/>
        <v>801.66</v>
      </c>
      <c r="H10" s="71">
        <f t="shared" si="0"/>
        <v>174.48999999999998</v>
      </c>
      <c r="I10" s="71">
        <f t="shared" si="0"/>
        <v>40.83</v>
      </c>
      <c r="J10" s="71">
        <f t="shared" si="0"/>
        <v>95.53</v>
      </c>
    </row>
    <row r="11" spans="1:10" x14ac:dyDescent="0.25">
      <c r="A11" s="95" t="s">
        <v>14</v>
      </c>
      <c r="B11" s="73" t="s">
        <v>15</v>
      </c>
      <c r="C11" s="74">
        <v>9</v>
      </c>
      <c r="D11" s="75" t="s">
        <v>114</v>
      </c>
      <c r="E11" s="76" t="s">
        <v>43</v>
      </c>
      <c r="F11" s="76" t="s">
        <v>179</v>
      </c>
      <c r="G11" s="76" t="s">
        <v>149</v>
      </c>
      <c r="H11" s="76" t="s">
        <v>150</v>
      </c>
      <c r="I11" s="76" t="s">
        <v>151</v>
      </c>
      <c r="J11" s="77" t="s">
        <v>152</v>
      </c>
    </row>
    <row r="12" spans="1:10" x14ac:dyDescent="0.25">
      <c r="A12" s="96"/>
      <c r="B12" s="54" t="s">
        <v>16</v>
      </c>
      <c r="C12" s="55">
        <v>37</v>
      </c>
      <c r="D12" s="56" t="s">
        <v>118</v>
      </c>
      <c r="E12" s="59" t="s">
        <v>31</v>
      </c>
      <c r="F12" s="59" t="s">
        <v>185</v>
      </c>
      <c r="G12" s="59" t="s">
        <v>119</v>
      </c>
      <c r="H12" s="59" t="s">
        <v>120</v>
      </c>
      <c r="I12" s="59" t="s">
        <v>104</v>
      </c>
      <c r="J12" s="60" t="s">
        <v>121</v>
      </c>
    </row>
    <row r="13" spans="1:10" x14ac:dyDescent="0.25">
      <c r="A13" s="96"/>
      <c r="B13" s="54" t="s">
        <v>17</v>
      </c>
      <c r="C13" s="55"/>
      <c r="D13" s="56"/>
      <c r="E13" s="59"/>
      <c r="F13" s="59"/>
      <c r="G13" s="59"/>
      <c r="H13" s="59"/>
      <c r="I13" s="59"/>
      <c r="J13" s="60"/>
    </row>
    <row r="14" spans="1:10" x14ac:dyDescent="0.25">
      <c r="A14" s="96"/>
      <c r="B14" s="54" t="s">
        <v>28</v>
      </c>
      <c r="C14" s="55">
        <v>163</v>
      </c>
      <c r="D14" s="56" t="s">
        <v>122</v>
      </c>
      <c r="E14" s="59" t="s">
        <v>123</v>
      </c>
      <c r="F14" s="59" t="s">
        <v>187</v>
      </c>
      <c r="G14" s="59" t="s">
        <v>124</v>
      </c>
      <c r="H14" s="59" t="s">
        <v>125</v>
      </c>
      <c r="I14" s="59" t="s">
        <v>126</v>
      </c>
      <c r="J14" s="60" t="s">
        <v>127</v>
      </c>
    </row>
    <row r="15" spans="1:10" x14ac:dyDescent="0.25">
      <c r="A15" s="96"/>
      <c r="B15" s="54" t="s">
        <v>29</v>
      </c>
      <c r="C15" s="55">
        <v>271</v>
      </c>
      <c r="D15" s="56" t="s">
        <v>112</v>
      </c>
      <c r="E15" s="59" t="s">
        <v>33</v>
      </c>
      <c r="F15" s="59" t="s">
        <v>172</v>
      </c>
      <c r="G15" s="52">
        <v>48.64</v>
      </c>
      <c r="H15" s="59" t="s">
        <v>27</v>
      </c>
      <c r="I15" s="59"/>
      <c r="J15" s="60" t="s">
        <v>113</v>
      </c>
    </row>
    <row r="16" spans="1:10" ht="15.75" thickBot="1" x14ac:dyDescent="0.3">
      <c r="A16" s="96"/>
      <c r="B16" s="61" t="s">
        <v>22</v>
      </c>
      <c r="C16" s="55"/>
      <c r="D16" s="56" t="s">
        <v>101</v>
      </c>
      <c r="E16" s="59" t="s">
        <v>99</v>
      </c>
      <c r="F16" s="59" t="s">
        <v>144</v>
      </c>
      <c r="G16" s="59" t="s">
        <v>165</v>
      </c>
      <c r="H16" s="59" t="s">
        <v>166</v>
      </c>
      <c r="I16" s="59" t="s">
        <v>100</v>
      </c>
      <c r="J16" s="60" t="s">
        <v>167</v>
      </c>
    </row>
    <row r="17" spans="1:10" ht="15.75" thickBot="1" x14ac:dyDescent="0.3">
      <c r="A17" s="97"/>
      <c r="B17" s="79" t="s">
        <v>26</v>
      </c>
      <c r="C17" s="69"/>
      <c r="D17" s="70"/>
      <c r="E17" s="71">
        <f>E11+E12+E13+E14+E15+E16</f>
        <v>820</v>
      </c>
      <c r="F17" s="71">
        <f>F11+F12+F13+F14+F15+F16</f>
        <v>113.53999999999999</v>
      </c>
      <c r="G17" s="71">
        <f>G11+G12+G13+G14+G15+G16</f>
        <v>731.31000000000006</v>
      </c>
      <c r="H17" s="71">
        <f>H11+H12+H13+H14+H15+H16</f>
        <v>29.93</v>
      </c>
      <c r="I17" s="71">
        <f>I12+I13+I14+I16+I11+I15</f>
        <v>31.75</v>
      </c>
      <c r="J17" s="71">
        <f>J11+J12+J13+J14+J15+J16</f>
        <v>83.01</v>
      </c>
    </row>
    <row r="18" spans="1:10" x14ac:dyDescent="0.25">
      <c r="A18" s="39" t="s">
        <v>0</v>
      </c>
      <c r="B18" s="98" t="s">
        <v>103</v>
      </c>
      <c r="C18" s="98"/>
      <c r="D18" s="99"/>
      <c r="E18" s="40" t="s">
        <v>20</v>
      </c>
      <c r="F18" s="41"/>
      <c r="G18" s="40"/>
      <c r="H18" s="40"/>
      <c r="I18" s="40" t="s">
        <v>1</v>
      </c>
      <c r="J18" s="42"/>
    </row>
    <row r="19" spans="1:10" ht="15.75" thickBot="1" x14ac:dyDescent="0.3">
      <c r="A19" s="43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5.75" thickBot="1" x14ac:dyDescent="0.3">
      <c r="A20" s="100" t="s">
        <v>2</v>
      </c>
      <c r="B20" s="44" t="s">
        <v>3</v>
      </c>
      <c r="C20" s="45" t="s">
        <v>23</v>
      </c>
      <c r="D20" s="45" t="s">
        <v>4</v>
      </c>
      <c r="E20" s="46" t="s">
        <v>24</v>
      </c>
      <c r="F20" s="46" t="s">
        <v>5</v>
      </c>
      <c r="G20" s="46" t="s">
        <v>6</v>
      </c>
      <c r="H20" s="46" t="s">
        <v>7</v>
      </c>
      <c r="I20" s="45" t="s">
        <v>8</v>
      </c>
      <c r="J20" s="47" t="s">
        <v>9</v>
      </c>
    </row>
    <row r="21" spans="1:10" x14ac:dyDescent="0.25">
      <c r="A21" s="100"/>
      <c r="B21" s="48" t="s">
        <v>11</v>
      </c>
      <c r="C21" s="49">
        <v>204</v>
      </c>
      <c r="D21" s="50" t="s">
        <v>105</v>
      </c>
      <c r="E21" s="51" t="s">
        <v>138</v>
      </c>
      <c r="F21" s="51" t="s">
        <v>170</v>
      </c>
      <c r="G21" s="52">
        <v>253.32</v>
      </c>
      <c r="H21" s="51" t="s">
        <v>139</v>
      </c>
      <c r="I21" s="51" t="s">
        <v>140</v>
      </c>
      <c r="J21" s="53" t="s">
        <v>141</v>
      </c>
    </row>
    <row r="22" spans="1:10" x14ac:dyDescent="0.25">
      <c r="A22" s="100"/>
      <c r="B22" s="54"/>
      <c r="C22" s="55">
        <v>192</v>
      </c>
      <c r="D22" s="56" t="s">
        <v>109</v>
      </c>
      <c r="E22" s="57" t="s">
        <v>43</v>
      </c>
      <c r="F22" s="57" t="s">
        <v>176</v>
      </c>
      <c r="G22" s="52">
        <v>346.69</v>
      </c>
      <c r="H22" s="57" t="s">
        <v>142</v>
      </c>
      <c r="I22" s="57" t="s">
        <v>142</v>
      </c>
      <c r="J22" s="58" t="s">
        <v>143</v>
      </c>
    </row>
    <row r="23" spans="1:10" x14ac:dyDescent="0.25">
      <c r="A23" s="100"/>
      <c r="B23" s="54" t="s">
        <v>12</v>
      </c>
      <c r="C23" s="55">
        <v>271</v>
      </c>
      <c r="D23" s="56" t="s">
        <v>112</v>
      </c>
      <c r="E23" s="59" t="s">
        <v>33</v>
      </c>
      <c r="F23" s="59" t="s">
        <v>172</v>
      </c>
      <c r="G23" s="52">
        <v>48.64</v>
      </c>
      <c r="H23" s="59" t="s">
        <v>27</v>
      </c>
      <c r="I23" s="59"/>
      <c r="J23" s="60" t="s">
        <v>113</v>
      </c>
    </row>
    <row r="24" spans="1:10" x14ac:dyDescent="0.25">
      <c r="A24" s="100"/>
      <c r="B24" s="61" t="s">
        <v>21</v>
      </c>
      <c r="C24" s="55"/>
      <c r="D24" s="56" t="s">
        <v>101</v>
      </c>
      <c r="E24" s="59" t="s">
        <v>99</v>
      </c>
      <c r="F24" s="59" t="s">
        <v>177</v>
      </c>
      <c r="G24" s="59" t="s">
        <v>165</v>
      </c>
      <c r="H24" s="59" t="s">
        <v>166</v>
      </c>
      <c r="I24" s="59" t="s">
        <v>100</v>
      </c>
      <c r="J24" s="60" t="s">
        <v>167</v>
      </c>
    </row>
    <row r="25" spans="1:10" x14ac:dyDescent="0.25">
      <c r="A25" s="62"/>
      <c r="B25" s="92"/>
      <c r="C25" s="64"/>
      <c r="D25" s="65" t="s">
        <v>128</v>
      </c>
      <c r="E25" s="66" t="s">
        <v>43</v>
      </c>
      <c r="F25" s="66" t="s">
        <v>178</v>
      </c>
      <c r="G25" s="66" t="s">
        <v>129</v>
      </c>
      <c r="H25" s="66" t="s">
        <v>130</v>
      </c>
      <c r="I25" s="66" t="s">
        <v>131</v>
      </c>
      <c r="J25" s="67" t="s">
        <v>132</v>
      </c>
    </row>
    <row r="26" spans="1:10" ht="15.75" thickBot="1" x14ac:dyDescent="0.3">
      <c r="A26" s="62"/>
      <c r="B26" s="63"/>
      <c r="C26" s="55">
        <v>342</v>
      </c>
      <c r="D26" s="56" t="s">
        <v>145</v>
      </c>
      <c r="E26" s="59" t="s">
        <v>137</v>
      </c>
      <c r="F26" s="59" t="s">
        <v>175</v>
      </c>
      <c r="G26" s="52">
        <v>137.47999999999999</v>
      </c>
      <c r="H26" s="59" t="s">
        <v>146</v>
      </c>
      <c r="I26" s="59" t="s">
        <v>147</v>
      </c>
      <c r="J26" s="60" t="s">
        <v>148</v>
      </c>
    </row>
    <row r="27" spans="1:10" ht="15.75" thickBot="1" x14ac:dyDescent="0.3">
      <c r="A27" s="62"/>
      <c r="B27" s="68" t="s">
        <v>26</v>
      </c>
      <c r="C27" s="69"/>
      <c r="D27" s="70"/>
      <c r="E27" s="71">
        <f>E21+E22+E23+E24+E25+E26</f>
        <v>675</v>
      </c>
      <c r="F27" s="71">
        <f t="shared" ref="F27:J27" si="1">F21+F22+F23+F24+F25+F26</f>
        <v>117.81</v>
      </c>
      <c r="G27" s="71">
        <f t="shared" si="1"/>
        <v>926.13</v>
      </c>
      <c r="H27" s="71">
        <f t="shared" si="1"/>
        <v>42.399999999999991</v>
      </c>
      <c r="I27" s="71">
        <f t="shared" si="1"/>
        <v>44.25</v>
      </c>
      <c r="J27" s="71">
        <f t="shared" si="1"/>
        <v>95.43</v>
      </c>
    </row>
    <row r="28" spans="1:10" x14ac:dyDescent="0.25">
      <c r="A28" s="95" t="s">
        <v>14</v>
      </c>
      <c r="B28" s="73" t="s">
        <v>15</v>
      </c>
      <c r="C28" s="74">
        <v>9</v>
      </c>
      <c r="D28" s="75" t="s">
        <v>114</v>
      </c>
      <c r="E28" s="76" t="s">
        <v>43</v>
      </c>
      <c r="F28" s="76" t="s">
        <v>179</v>
      </c>
      <c r="G28" s="76" t="s">
        <v>149</v>
      </c>
      <c r="H28" s="76" t="s">
        <v>150</v>
      </c>
      <c r="I28" s="76" t="s">
        <v>151</v>
      </c>
      <c r="J28" s="77" t="s">
        <v>152</v>
      </c>
    </row>
    <row r="29" spans="1:10" x14ac:dyDescent="0.25">
      <c r="A29" s="96"/>
      <c r="B29" s="54" t="s">
        <v>16</v>
      </c>
      <c r="C29" s="55">
        <v>37</v>
      </c>
      <c r="D29" s="56" t="s">
        <v>118</v>
      </c>
      <c r="E29" s="59" t="s">
        <v>31</v>
      </c>
      <c r="F29" s="59" t="s">
        <v>185</v>
      </c>
      <c r="G29" s="59" t="s">
        <v>119</v>
      </c>
      <c r="H29" s="59" t="s">
        <v>120</v>
      </c>
      <c r="I29" s="59" t="s">
        <v>104</v>
      </c>
      <c r="J29" s="60" t="s">
        <v>121</v>
      </c>
    </row>
    <row r="30" spans="1:10" x14ac:dyDescent="0.25">
      <c r="A30" s="96"/>
      <c r="B30" s="54" t="s">
        <v>17</v>
      </c>
      <c r="C30" s="55"/>
      <c r="D30" s="56"/>
      <c r="E30" s="59"/>
      <c r="F30" s="59"/>
      <c r="G30" s="59"/>
      <c r="H30" s="59"/>
      <c r="I30" s="59"/>
      <c r="J30" s="60"/>
    </row>
    <row r="31" spans="1:10" x14ac:dyDescent="0.25">
      <c r="A31" s="96"/>
      <c r="B31" s="54" t="s">
        <v>28</v>
      </c>
      <c r="C31" s="55">
        <v>163</v>
      </c>
      <c r="D31" s="56" t="s">
        <v>122</v>
      </c>
      <c r="E31" s="59" t="s">
        <v>123</v>
      </c>
      <c r="F31" s="59" t="s">
        <v>187</v>
      </c>
      <c r="G31" s="59" t="s">
        <v>124</v>
      </c>
      <c r="H31" s="59" t="s">
        <v>125</v>
      </c>
      <c r="I31" s="59" t="s">
        <v>126</v>
      </c>
      <c r="J31" s="60" t="s">
        <v>127</v>
      </c>
    </row>
    <row r="32" spans="1:10" x14ac:dyDescent="0.25">
      <c r="A32" s="96"/>
      <c r="B32" s="54" t="s">
        <v>29</v>
      </c>
      <c r="C32" s="55">
        <v>271</v>
      </c>
      <c r="D32" s="56" t="s">
        <v>112</v>
      </c>
      <c r="E32" s="59" t="s">
        <v>33</v>
      </c>
      <c r="F32" s="59" t="s">
        <v>172</v>
      </c>
      <c r="G32" s="52">
        <v>48.64</v>
      </c>
      <c r="H32" s="59" t="s">
        <v>27</v>
      </c>
      <c r="I32" s="59"/>
      <c r="J32" s="60" t="s">
        <v>113</v>
      </c>
    </row>
    <row r="33" spans="1:10" ht="15.75" thickBot="1" x14ac:dyDescent="0.3">
      <c r="A33" s="96"/>
      <c r="B33" s="61" t="s">
        <v>22</v>
      </c>
      <c r="C33" s="55"/>
      <c r="D33" s="56" t="s">
        <v>101</v>
      </c>
      <c r="E33" s="59" t="s">
        <v>99</v>
      </c>
      <c r="F33" s="59" t="s">
        <v>177</v>
      </c>
      <c r="G33" s="59" t="s">
        <v>165</v>
      </c>
      <c r="H33" s="59" t="s">
        <v>166</v>
      </c>
      <c r="I33" s="59" t="s">
        <v>100</v>
      </c>
      <c r="J33" s="60" t="s">
        <v>167</v>
      </c>
    </row>
    <row r="34" spans="1:10" ht="15.75" thickBot="1" x14ac:dyDescent="0.3">
      <c r="A34" s="97"/>
      <c r="B34" s="79" t="s">
        <v>26</v>
      </c>
      <c r="C34" s="69"/>
      <c r="D34" s="70"/>
      <c r="E34" s="71">
        <f>E28+E29+E30+E31+E32+E33</f>
        <v>820</v>
      </c>
      <c r="F34" s="71">
        <f>F28+F29+F30+F31+F32+F33</f>
        <v>113.53999999999999</v>
      </c>
      <c r="G34" s="71">
        <f>G28+G29+G30+G31+G32+G33</f>
        <v>731.31000000000006</v>
      </c>
      <c r="H34" s="71">
        <f>H28+H29+H30+H31+H32+H33</f>
        <v>29.93</v>
      </c>
      <c r="I34" s="71">
        <f>I29+I30+I31+I33+I28+I32</f>
        <v>31.75</v>
      </c>
      <c r="J34" s="71">
        <f>J28+J29+J30+J31+J32+J33</f>
        <v>83.01</v>
      </c>
    </row>
  </sheetData>
  <mergeCells count="6">
    <mergeCell ref="A28:A34"/>
    <mergeCell ref="B1:D1"/>
    <mergeCell ref="A3:A7"/>
    <mergeCell ref="A11:A17"/>
    <mergeCell ref="B18:D18"/>
    <mergeCell ref="A20:A24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8" t="s">
        <v>97</v>
      </c>
      <c r="C1" s="98"/>
      <c r="D1" s="99"/>
      <c r="E1" s="40" t="s">
        <v>20</v>
      </c>
      <c r="F1" s="41"/>
      <c r="G1" s="40"/>
      <c r="H1" s="40"/>
      <c r="I1" s="40" t="s">
        <v>1</v>
      </c>
      <c r="J1" s="42">
        <v>45688</v>
      </c>
    </row>
    <row r="2" spans="1:10" ht="7.5" customHeight="1" thickBot="1" x14ac:dyDescent="0.3">
      <c r="A2" s="43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100" t="s">
        <v>2</v>
      </c>
      <c r="B3" s="44" t="s">
        <v>3</v>
      </c>
      <c r="C3" s="45" t="s">
        <v>23</v>
      </c>
      <c r="D3" s="45" t="s">
        <v>4</v>
      </c>
      <c r="E3" s="46" t="s">
        <v>24</v>
      </c>
      <c r="F3" s="46" t="s">
        <v>5</v>
      </c>
      <c r="G3" s="46" t="s">
        <v>6</v>
      </c>
      <c r="H3" s="46" t="s">
        <v>7</v>
      </c>
      <c r="I3" s="45" t="s">
        <v>8</v>
      </c>
      <c r="J3" s="47" t="s">
        <v>9</v>
      </c>
    </row>
    <row r="4" spans="1:10" x14ac:dyDescent="0.25">
      <c r="A4" s="100"/>
      <c r="B4" s="48" t="s">
        <v>11</v>
      </c>
      <c r="C4" s="49">
        <v>204</v>
      </c>
      <c r="D4" s="50" t="s">
        <v>105</v>
      </c>
      <c r="E4" s="51" t="s">
        <v>98</v>
      </c>
      <c r="F4" s="51" t="s">
        <v>170</v>
      </c>
      <c r="G4" s="52">
        <v>211.1</v>
      </c>
      <c r="H4" s="51" t="s">
        <v>106</v>
      </c>
      <c r="I4" s="51" t="s">
        <v>107</v>
      </c>
      <c r="J4" s="53" t="s">
        <v>108</v>
      </c>
    </row>
    <row r="5" spans="1:10" x14ac:dyDescent="0.25">
      <c r="A5" s="100"/>
      <c r="B5" s="54"/>
      <c r="C5" s="55">
        <v>192</v>
      </c>
      <c r="D5" s="56" t="s">
        <v>109</v>
      </c>
      <c r="E5" s="57" t="s">
        <v>32</v>
      </c>
      <c r="F5" s="57" t="s">
        <v>171</v>
      </c>
      <c r="G5" s="52">
        <v>312.02</v>
      </c>
      <c r="H5" s="57" t="s">
        <v>110</v>
      </c>
      <c r="I5" s="57" t="s">
        <v>110</v>
      </c>
      <c r="J5" s="58" t="s">
        <v>111</v>
      </c>
    </row>
    <row r="6" spans="1:10" x14ac:dyDescent="0.25">
      <c r="A6" s="100"/>
      <c r="B6" s="54" t="s">
        <v>12</v>
      </c>
      <c r="C6" s="55">
        <v>271</v>
      </c>
      <c r="D6" s="56" t="s">
        <v>112</v>
      </c>
      <c r="E6" s="59" t="s">
        <v>33</v>
      </c>
      <c r="F6" s="59" t="s">
        <v>172</v>
      </c>
      <c r="G6" s="52">
        <v>48.64</v>
      </c>
      <c r="H6" s="59" t="s">
        <v>27</v>
      </c>
      <c r="I6" s="59"/>
      <c r="J6" s="60" t="s">
        <v>113</v>
      </c>
    </row>
    <row r="7" spans="1:10" x14ac:dyDescent="0.25">
      <c r="A7" s="100"/>
      <c r="B7" s="61" t="s">
        <v>21</v>
      </c>
      <c r="C7" s="55"/>
      <c r="D7" s="56" t="s">
        <v>101</v>
      </c>
      <c r="E7" s="59" t="s">
        <v>99</v>
      </c>
      <c r="F7" s="59" t="s">
        <v>144</v>
      </c>
      <c r="G7" s="52">
        <v>113</v>
      </c>
      <c r="H7" s="59" t="s">
        <v>166</v>
      </c>
      <c r="I7" s="59" t="s">
        <v>100</v>
      </c>
      <c r="J7" s="60" t="s">
        <v>167</v>
      </c>
    </row>
    <row r="8" spans="1:10" ht="15.75" thickBot="1" x14ac:dyDescent="0.3">
      <c r="A8" s="62"/>
      <c r="B8" s="63"/>
      <c r="C8" s="64"/>
      <c r="D8" s="65" t="s">
        <v>128</v>
      </c>
      <c r="E8" s="66" t="s">
        <v>43</v>
      </c>
      <c r="F8" s="66" t="s">
        <v>173</v>
      </c>
      <c r="G8" s="66" t="s">
        <v>129</v>
      </c>
      <c r="H8" s="66" t="s">
        <v>130</v>
      </c>
      <c r="I8" s="66" t="s">
        <v>131</v>
      </c>
      <c r="J8" s="67" t="s">
        <v>132</v>
      </c>
    </row>
    <row r="9" spans="1:10" ht="15.75" thickBot="1" x14ac:dyDescent="0.3">
      <c r="A9" s="62"/>
      <c r="B9" s="68" t="s">
        <v>26</v>
      </c>
      <c r="C9" s="69"/>
      <c r="D9" s="70"/>
      <c r="E9" s="71">
        <f>E4+E5+E6+E7+E8</f>
        <v>590</v>
      </c>
      <c r="F9" s="71">
        <f>F4+F5+F6+F7+F8</f>
        <v>97.24</v>
      </c>
      <c r="G9" s="71">
        <f>G4+G5+G6+G7+G8</f>
        <v>711.76</v>
      </c>
      <c r="H9" s="71">
        <f>H4+H5+H6+H7+H8</f>
        <v>33.11</v>
      </c>
      <c r="I9" s="71">
        <f>I4+I5+I7+I8+I6</f>
        <v>31.58</v>
      </c>
      <c r="J9" s="72">
        <f>J4+J5+J6+J7+J8</f>
        <v>79.709999999999994</v>
      </c>
    </row>
    <row r="10" spans="1:10" x14ac:dyDescent="0.25">
      <c r="A10" s="95" t="s">
        <v>14</v>
      </c>
      <c r="B10" s="73" t="s">
        <v>15</v>
      </c>
      <c r="C10" s="74">
        <v>9</v>
      </c>
      <c r="D10" s="75" t="s">
        <v>114</v>
      </c>
      <c r="E10" s="76" t="s">
        <v>30</v>
      </c>
      <c r="F10" s="76" t="s">
        <v>174</v>
      </c>
      <c r="G10" s="76" t="s">
        <v>115</v>
      </c>
      <c r="H10" s="76" t="s">
        <v>116</v>
      </c>
      <c r="I10" s="76" t="s">
        <v>87</v>
      </c>
      <c r="J10" s="77" t="s">
        <v>117</v>
      </c>
    </row>
    <row r="11" spans="1:10" x14ac:dyDescent="0.25">
      <c r="A11" s="96"/>
      <c r="B11" s="54" t="s">
        <v>16</v>
      </c>
      <c r="C11" s="55">
        <v>37</v>
      </c>
      <c r="D11" s="56" t="s">
        <v>118</v>
      </c>
      <c r="E11" s="59" t="s">
        <v>33</v>
      </c>
      <c r="F11" s="59" t="s">
        <v>184</v>
      </c>
      <c r="G11" s="59" t="s">
        <v>133</v>
      </c>
      <c r="H11" s="59" t="s">
        <v>134</v>
      </c>
      <c r="I11" s="59" t="s">
        <v>135</v>
      </c>
      <c r="J11" s="60" t="s">
        <v>136</v>
      </c>
    </row>
    <row r="12" spans="1:10" x14ac:dyDescent="0.25">
      <c r="A12" s="96"/>
      <c r="B12" s="54" t="s">
        <v>17</v>
      </c>
      <c r="C12" s="55"/>
      <c r="D12" s="56"/>
      <c r="E12" s="59"/>
      <c r="F12" s="59"/>
      <c r="G12" s="59"/>
      <c r="H12" s="59"/>
      <c r="I12" s="59"/>
      <c r="J12" s="60"/>
    </row>
    <row r="13" spans="1:10" x14ac:dyDescent="0.25">
      <c r="A13" s="96"/>
      <c r="B13" s="54" t="s">
        <v>28</v>
      </c>
      <c r="C13" s="55">
        <v>163</v>
      </c>
      <c r="D13" s="56" t="s">
        <v>122</v>
      </c>
      <c r="E13" s="59" t="s">
        <v>123</v>
      </c>
      <c r="F13" s="59" t="s">
        <v>186</v>
      </c>
      <c r="G13" s="59" t="s">
        <v>124</v>
      </c>
      <c r="H13" s="59" t="s">
        <v>125</v>
      </c>
      <c r="I13" s="59" t="s">
        <v>126</v>
      </c>
      <c r="J13" s="60" t="s">
        <v>127</v>
      </c>
    </row>
    <row r="14" spans="1:10" x14ac:dyDescent="0.25">
      <c r="A14" s="96"/>
      <c r="B14" s="54" t="s">
        <v>29</v>
      </c>
      <c r="C14" s="55">
        <v>271</v>
      </c>
      <c r="D14" s="56" t="s">
        <v>112</v>
      </c>
      <c r="E14" s="59" t="s">
        <v>33</v>
      </c>
      <c r="F14" s="59" t="s">
        <v>172</v>
      </c>
      <c r="G14" s="52">
        <v>48.64</v>
      </c>
      <c r="H14" s="59" t="s">
        <v>27</v>
      </c>
      <c r="I14" s="59"/>
      <c r="J14" s="60" t="s">
        <v>113</v>
      </c>
    </row>
    <row r="15" spans="1:10" ht="15.75" thickBot="1" x14ac:dyDescent="0.3">
      <c r="A15" s="96"/>
      <c r="B15" s="61" t="s">
        <v>22</v>
      </c>
      <c r="C15" s="78"/>
      <c r="D15" s="56" t="s">
        <v>101</v>
      </c>
      <c r="E15" s="59" t="s">
        <v>99</v>
      </c>
      <c r="F15" s="59" t="s">
        <v>144</v>
      </c>
      <c r="G15" s="59" t="s">
        <v>165</v>
      </c>
      <c r="H15" s="59" t="s">
        <v>166</v>
      </c>
      <c r="I15" s="59" t="s">
        <v>100</v>
      </c>
      <c r="J15" s="60" t="s">
        <v>167</v>
      </c>
    </row>
    <row r="16" spans="1:10" ht="15.75" thickBot="1" x14ac:dyDescent="0.3">
      <c r="A16" s="97"/>
      <c r="B16" s="79" t="s">
        <v>26</v>
      </c>
      <c r="C16" s="69"/>
      <c r="D16" s="70"/>
      <c r="E16" s="71">
        <f>E10+E11+E12+E13+E14+E15</f>
        <v>730</v>
      </c>
      <c r="F16" s="71">
        <f>F10+F11+F12+F13+F14+F15</f>
        <v>101.27</v>
      </c>
      <c r="G16" s="71">
        <f>G10+G11+G12+G13+G14+G15</f>
        <v>656.83</v>
      </c>
      <c r="H16" s="71">
        <f>H10+H11+H12+H13+H14+H15</f>
        <v>29.01</v>
      </c>
      <c r="I16" s="71">
        <f>I11+I12+I13+I15+I10+I14</f>
        <v>26.939999999999998</v>
      </c>
      <c r="J16" s="71">
        <f>J10+J11+J12+J13+J14+J15</f>
        <v>76.14</v>
      </c>
    </row>
    <row r="17" spans="1:10" x14ac:dyDescent="0.25">
      <c r="A17" s="39" t="s">
        <v>0</v>
      </c>
      <c r="B17" s="101" t="s">
        <v>153</v>
      </c>
      <c r="C17" s="101"/>
      <c r="D17" s="102"/>
      <c r="E17" s="80" t="s">
        <v>20</v>
      </c>
      <c r="F17" s="81"/>
      <c r="G17" s="80"/>
      <c r="H17" s="80"/>
      <c r="I17" s="80" t="s">
        <v>1</v>
      </c>
      <c r="J17" s="82"/>
    </row>
    <row r="18" spans="1:10" ht="15.75" thickBot="1" x14ac:dyDescent="0.3">
      <c r="A18" s="43"/>
      <c r="B18" s="83"/>
      <c r="C18" s="83"/>
      <c r="D18" s="83"/>
      <c r="E18" s="83"/>
      <c r="F18" s="83"/>
      <c r="G18" s="83"/>
      <c r="H18" s="83"/>
      <c r="I18" s="83"/>
      <c r="J18" s="84"/>
    </row>
    <row r="19" spans="1:10" ht="15.75" thickBot="1" x14ac:dyDescent="0.3">
      <c r="A19" s="85" t="s">
        <v>2</v>
      </c>
      <c r="B19" s="86" t="s">
        <v>3</v>
      </c>
      <c r="C19" s="46" t="s">
        <v>23</v>
      </c>
      <c r="D19" s="87" t="s">
        <v>4</v>
      </c>
      <c r="E19" s="88" t="s">
        <v>24</v>
      </c>
      <c r="F19" s="46" t="s">
        <v>5</v>
      </c>
      <c r="G19" s="46" t="s">
        <v>6</v>
      </c>
      <c r="H19" s="46" t="s">
        <v>7</v>
      </c>
      <c r="I19" s="45" t="s">
        <v>8</v>
      </c>
      <c r="J19" s="47" t="s">
        <v>9</v>
      </c>
    </row>
    <row r="20" spans="1:10" x14ac:dyDescent="0.25">
      <c r="A20" s="89" t="s">
        <v>14</v>
      </c>
      <c r="B20" s="73" t="s">
        <v>15</v>
      </c>
      <c r="C20" s="74">
        <v>9</v>
      </c>
      <c r="D20" s="75" t="s">
        <v>114</v>
      </c>
      <c r="E20" s="76" t="s">
        <v>30</v>
      </c>
      <c r="F20" s="76" t="s">
        <v>174</v>
      </c>
      <c r="G20" s="76" t="s">
        <v>115</v>
      </c>
      <c r="H20" s="76" t="s">
        <v>116</v>
      </c>
      <c r="I20" s="76" t="s">
        <v>87</v>
      </c>
      <c r="J20" s="77" t="s">
        <v>117</v>
      </c>
    </row>
    <row r="21" spans="1:10" x14ac:dyDescent="0.25">
      <c r="A21" s="89"/>
      <c r="B21" s="54" t="s">
        <v>16</v>
      </c>
      <c r="C21" s="55">
        <v>37</v>
      </c>
      <c r="D21" s="56" t="s">
        <v>118</v>
      </c>
      <c r="E21" s="59" t="s">
        <v>33</v>
      </c>
      <c r="F21" s="59" t="s">
        <v>184</v>
      </c>
      <c r="G21" s="59" t="s">
        <v>133</v>
      </c>
      <c r="H21" s="59" t="s">
        <v>134</v>
      </c>
      <c r="I21" s="59" t="s">
        <v>135</v>
      </c>
      <c r="J21" s="60" t="s">
        <v>136</v>
      </c>
    </row>
    <row r="22" spans="1:10" x14ac:dyDescent="0.25">
      <c r="A22" s="89"/>
      <c r="B22" s="54" t="s">
        <v>17</v>
      </c>
      <c r="C22" s="55"/>
      <c r="D22" s="56"/>
      <c r="E22" s="59"/>
      <c r="F22" s="59"/>
      <c r="G22" s="59"/>
      <c r="H22" s="59"/>
      <c r="I22" s="59"/>
      <c r="J22" s="60"/>
    </row>
    <row r="23" spans="1:10" x14ac:dyDescent="0.25">
      <c r="A23" s="89"/>
      <c r="B23" s="54" t="s">
        <v>28</v>
      </c>
      <c r="C23" s="55">
        <v>163</v>
      </c>
      <c r="D23" s="56" t="s">
        <v>122</v>
      </c>
      <c r="E23" s="59" t="s">
        <v>123</v>
      </c>
      <c r="F23" s="59" t="s">
        <v>186</v>
      </c>
      <c r="G23" s="59" t="s">
        <v>124</v>
      </c>
      <c r="H23" s="59" t="s">
        <v>125</v>
      </c>
      <c r="I23" s="59" t="s">
        <v>126</v>
      </c>
      <c r="J23" s="60" t="s">
        <v>127</v>
      </c>
    </row>
    <row r="24" spans="1:10" x14ac:dyDescent="0.25">
      <c r="A24" s="62"/>
      <c r="B24" s="54" t="s">
        <v>29</v>
      </c>
      <c r="C24" s="55">
        <v>271</v>
      </c>
      <c r="D24" s="56" t="s">
        <v>112</v>
      </c>
      <c r="E24" s="59" t="s">
        <v>33</v>
      </c>
      <c r="F24" s="59" t="s">
        <v>172</v>
      </c>
      <c r="G24" s="52">
        <v>48.64</v>
      </c>
      <c r="H24" s="59" t="s">
        <v>27</v>
      </c>
      <c r="I24" s="59"/>
      <c r="J24" s="60" t="s">
        <v>113</v>
      </c>
    </row>
    <row r="25" spans="1:10" ht="15.75" thickBot="1" x14ac:dyDescent="0.3">
      <c r="A25" s="62"/>
      <c r="B25" s="61" t="s">
        <v>22</v>
      </c>
      <c r="C25" s="78"/>
      <c r="D25" s="56" t="s">
        <v>101</v>
      </c>
      <c r="E25" s="59" t="s">
        <v>99</v>
      </c>
      <c r="F25" s="59" t="s">
        <v>144</v>
      </c>
      <c r="G25" s="59" t="s">
        <v>165</v>
      </c>
      <c r="H25" s="59" t="s">
        <v>166</v>
      </c>
      <c r="I25" s="59" t="s">
        <v>100</v>
      </c>
      <c r="J25" s="60" t="s">
        <v>167</v>
      </c>
    </row>
    <row r="26" spans="1:10" ht="15.75" thickBot="1" x14ac:dyDescent="0.3">
      <c r="A26" s="40"/>
      <c r="B26" s="79" t="s">
        <v>26</v>
      </c>
      <c r="C26" s="69"/>
      <c r="D26" s="70"/>
      <c r="E26" s="71">
        <f>E20+E21+E22+E23+E24+E25</f>
        <v>730</v>
      </c>
      <c r="F26" s="71">
        <f>F20+F21+F22+F23+F24+F25</f>
        <v>101.27</v>
      </c>
      <c r="G26" s="71">
        <f>G20+G21+G22+G23+G24+G25</f>
        <v>656.83</v>
      </c>
      <c r="H26" s="71">
        <f>H20+H21+H22+H23+H24+H25</f>
        <v>29.01</v>
      </c>
      <c r="I26" s="71">
        <f>I21+I22+I23+I25+I20+I24</f>
        <v>26.939999999999998</v>
      </c>
      <c r="J26" s="71">
        <f>J20+J21+J22+J23+J24+J25</f>
        <v>76.14</v>
      </c>
    </row>
    <row r="27" spans="1:10" x14ac:dyDescent="0.25">
      <c r="A27" s="90" t="s">
        <v>154</v>
      </c>
      <c r="B27" s="54" t="s">
        <v>29</v>
      </c>
      <c r="C27" s="55">
        <v>264</v>
      </c>
      <c r="D27" s="56" t="s">
        <v>155</v>
      </c>
      <c r="E27" s="57" t="s">
        <v>33</v>
      </c>
      <c r="F27" s="57" t="s">
        <v>168</v>
      </c>
      <c r="G27" s="57" t="s">
        <v>156</v>
      </c>
      <c r="H27" s="57" t="s">
        <v>157</v>
      </c>
      <c r="I27" s="57" t="s">
        <v>158</v>
      </c>
      <c r="J27" s="58" t="s">
        <v>159</v>
      </c>
    </row>
    <row r="28" spans="1:10" ht="15.75" thickBot="1" x14ac:dyDescent="0.3">
      <c r="A28" s="89"/>
      <c r="B28" s="54"/>
      <c r="C28" s="55">
        <v>282</v>
      </c>
      <c r="D28" s="56" t="s">
        <v>160</v>
      </c>
      <c r="E28" s="59" t="s">
        <v>30</v>
      </c>
      <c r="F28" s="59" t="s">
        <v>169</v>
      </c>
      <c r="G28" s="59" t="s">
        <v>161</v>
      </c>
      <c r="H28" s="59" t="s">
        <v>162</v>
      </c>
      <c r="I28" s="59" t="s">
        <v>163</v>
      </c>
      <c r="J28" s="60" t="s">
        <v>164</v>
      </c>
    </row>
    <row r="29" spans="1:10" ht="15.75" thickBot="1" x14ac:dyDescent="0.3">
      <c r="A29" s="91"/>
      <c r="B29" s="79" t="s">
        <v>26</v>
      </c>
      <c r="C29" s="69"/>
      <c r="D29" s="70"/>
      <c r="E29" s="71">
        <f>E27+E28</f>
        <v>260</v>
      </c>
      <c r="F29" s="71">
        <f t="shared" ref="F29:J29" si="0">F27+F28</f>
        <v>25.75</v>
      </c>
      <c r="G29" s="71">
        <f t="shared" si="0"/>
        <v>290.38</v>
      </c>
      <c r="H29" s="71">
        <f t="shared" si="0"/>
        <v>4.97</v>
      </c>
      <c r="I29" s="71">
        <f t="shared" si="0"/>
        <v>7.16</v>
      </c>
      <c r="J29" s="71">
        <f t="shared" si="0"/>
        <v>51.54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3" t="s">
        <v>25</v>
      </c>
      <c r="C1" s="104"/>
      <c r="D1" s="105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2025-01-17T04:30:09Z</cp:lastPrinted>
  <dcterms:created xsi:type="dcterms:W3CDTF">2015-06-05T18:19:34Z</dcterms:created>
  <dcterms:modified xsi:type="dcterms:W3CDTF">2025-01-27T04:10:17Z</dcterms:modified>
</cp:coreProperties>
</file>